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업무폴더\0-임용시험(2013 이후)\0-임용시험\2024학년도\8. 최종 합격자 발표\공고용\"/>
    </mc:Choice>
  </mc:AlternateContent>
  <xr:revisionPtr revIDLastSave="0" documentId="13_ncr:1_{9A87AF7F-CEBB-45AA-8FB1-AB2FB4937C43}" xr6:coauthVersionLast="36" xr6:coauthVersionMax="36" xr10:uidLastSave="{00000000-0000-0000-0000-000000000000}"/>
  <bookViews>
    <workbookView xWindow="480" yWindow="195" windowWidth="18315" windowHeight="11535" xr2:uid="{00000000-000D-0000-FFFF-FFFF00000000}"/>
  </bookViews>
  <sheets>
    <sheet name="공립" sheetId="2" r:id="rId1"/>
  </sheets>
  <definedNames>
    <definedName name="_xlnm._FilterDatabase" localSheetId="0" hidden="1">공립!$A$4:$U$22</definedName>
    <definedName name="aa">#REF!</definedName>
    <definedName name="bb">#REF!</definedName>
    <definedName name="_xlnm.Print_Area" localSheetId="0">공립!$A$1:$U$25</definedName>
    <definedName name="table">#REF!</definedName>
    <definedName name="table1">#REF!</definedName>
    <definedName name="table2">#REF!</definedName>
    <definedName name="table3">공립!#REF!</definedName>
    <definedName name="표">공립!#REF!</definedName>
  </definedNames>
  <calcPr calcId="191029"/>
</workbook>
</file>

<file path=xl/calcChain.xml><?xml version="1.0" encoding="utf-8"?>
<calcChain xmlns="http://schemas.openxmlformats.org/spreadsheetml/2006/main">
  <c r="R22" i="2" l="1"/>
  <c r="Q22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5" i="2"/>
  <c r="S22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5" i="2"/>
  <c r="K6" i="2" l="1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5" i="2"/>
  <c r="J22" i="2" l="1"/>
  <c r="L22" i="2"/>
  <c r="M22" i="2"/>
  <c r="N22" i="2" l="1"/>
  <c r="K22" i="2"/>
</calcChain>
</file>

<file path=xl/sharedStrings.xml><?xml version="1.0" encoding="utf-8"?>
<sst xmlns="http://schemas.openxmlformats.org/spreadsheetml/2006/main" count="119" uniqueCount="40">
  <si>
    <t>모집인원</t>
  </si>
  <si>
    <t>계</t>
  </si>
  <si>
    <t>합계</t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</si>
  <si>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</si>
  <si>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</si>
  <si>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</si>
  <si>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</si>
  <si>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</si>
  <si>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</si>
  <si>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과목</t>
    <phoneticPr fontId="1" type="noConversion"/>
  </si>
  <si>
    <t>화학</t>
  </si>
  <si>
    <t>일반사회</t>
  </si>
  <si>
    <t>역사</t>
  </si>
  <si>
    <t>체육</t>
  </si>
  <si>
    <t>음악</t>
  </si>
  <si>
    <t>미술</t>
  </si>
  <si>
    <t>한문</t>
  </si>
  <si>
    <t>기술</t>
  </si>
  <si>
    <t>가정</t>
  </si>
  <si>
    <t>특수(중등)</t>
  </si>
  <si>
    <t>보건</t>
  </si>
  <si>
    <t>영양</t>
  </si>
  <si>
    <t>사서</t>
  </si>
  <si>
    <t>전문상담</t>
  </si>
  <si>
    <t>지구과학</t>
  </si>
  <si>
    <t>도덕ᆞ윤리</t>
  </si>
  <si>
    <t>정보ᆞ컴퓨터</t>
  </si>
  <si>
    <t>-</t>
  </si>
  <si>
    <t>(1)</t>
  </si>
  <si>
    <t>-</t>
    <phoneticPr fontId="1" type="noConversion"/>
  </si>
  <si>
    <t>제1차 합격선</t>
    <phoneticPr fontId="1" type="noConversion"/>
  </si>
  <si>
    <t>최종 합격인원</t>
    <phoneticPr fontId="1" type="noConversion"/>
  </si>
  <si>
    <t>최종 합격선</t>
    <phoneticPr fontId="1" type="noConversion"/>
  </si>
  <si>
    <t>장애</t>
  </si>
  <si>
    <t>-</t>
    <phoneticPr fontId="1" type="noConversion"/>
  </si>
  <si>
    <t>장애</t>
    <phoneticPr fontId="1" type="noConversion"/>
  </si>
  <si>
    <t>2024학년도 공립 중등학교 교사 임용후보자 선정경쟁시험 최종 합격현황</t>
    <phoneticPr fontId="1" type="noConversion"/>
  </si>
  <si>
    <t>※ 합격인원 2인 이하 과목의 합격선 비공개</t>
  </si>
  <si>
    <t>대전광역시교육청</t>
    <phoneticPr fontId="1" type="noConversion"/>
  </si>
  <si>
    <t>※ 모집인원의 (  )안 숫자는 장애구분모집의 최대선발 가능인원으로, 특수와 비교과를 제외한 과목별 모집인원의 합은 최대 2명임.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</si>
</sst>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0_ "/>
    <numFmt numFmtId="177" formatCode="0.00_);[Red]\(0.00\)"/>
    <numFmt numFmtId="178" formatCode="0_);[Red]\(0\)"/>
  </numFmts>
  <fonts count="1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0"/>
      <name val="Arial"/>
      <family val="2"/>
    </font>
    <font>
      <sz val="1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8"/>
      <name val="HY견고딕"/>
      <family val="1"/>
      <charset val="129"/>
    </font>
    <font>
      <b/>
      <sz val="11"/>
      <name val="돋움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2" fillId="0" borderId="0" applyFont="0" applyFill="0" applyBorder="0" applyAlignment="0" applyProtection="0">
      <alignment vertical="center"/>
    </xf>
    <xf numFmtId="0" fontId="2" fillId="0" borderId="0"/>
    <xf numFmtId="0" fontId="6" fillId="0" borderId="0"/>
  </cellStyleXfs>
  <cellXfs count="67">
    <xf numFmtId="0" fontId="0" fillId="0" borderId="0" xfId="0"/>
    <xf numFmtId="0" fontId="0" fillId="0" borderId="0" xfId="0"/>
    <xf numFmtId="0" fontId="0" fillId="0" borderId="0" xfId="0"/>
    <xf numFmtId="176" fontId="0" fillId="0" borderId="0" xfId="1" applyNumberFormat="1" applyFont="1" applyAlignment="1"/>
    <xf numFmtId="0" fontId="0" fillId="0" borderId="0" xfId="0" applyAlignment="1">
      <alignment vertical="center"/>
    </xf>
    <xf numFmtId="176" fontId="4" fillId="4" borderId="7" xfId="1" applyNumberFormat="1" applyFont="1" applyFill="1" applyBorder="1" applyAlignment="1" applyProtection="1">
      <alignment horizontal="right" vertical="center" wrapText="1"/>
      <protection locked="0"/>
    </xf>
    <xf numFmtId="176" fontId="4" fillId="4" borderId="8" xfId="1" applyNumberFormat="1" applyFont="1" applyFill="1" applyBorder="1" applyAlignment="1" applyProtection="1">
      <alignment horizontal="right" vertical="center" wrapText="1"/>
      <protection locked="0"/>
    </xf>
    <xf numFmtId="0" fontId="3" fillId="5" borderId="14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176" fontId="3" fillId="4" borderId="14" xfId="1" applyNumberFormat="1" applyFont="1" applyFill="1" applyBorder="1" applyAlignment="1" applyProtection="1">
      <alignment horizontal="center" vertical="center" wrapText="1"/>
      <protection locked="0"/>
    </xf>
    <xf numFmtId="178" fontId="3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176" fontId="3" fillId="4" borderId="20" xfId="1" applyNumberFormat="1" applyFont="1" applyFill="1" applyBorder="1" applyAlignment="1" applyProtection="1">
      <alignment horizontal="center" vertical="center" wrapText="1"/>
      <protection locked="0"/>
    </xf>
    <xf numFmtId="176" fontId="4" fillId="4" borderId="22" xfId="1" applyNumberFormat="1" applyFont="1" applyFill="1" applyBorder="1" applyAlignment="1" applyProtection="1">
      <alignment horizontal="right" vertical="center" wrapText="1"/>
      <protection locked="0"/>
    </xf>
    <xf numFmtId="0" fontId="3" fillId="9" borderId="14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178" fontId="3" fillId="4" borderId="22" xfId="1" applyNumberFormat="1" applyFont="1" applyFill="1" applyBorder="1" applyAlignment="1" applyProtection="1">
      <alignment horizontal="center" vertical="center" wrapText="1"/>
      <protection locked="0"/>
    </xf>
    <xf numFmtId="178" fontId="7" fillId="0" borderId="24" xfId="0" applyNumberFormat="1" applyFont="1" applyBorder="1" applyAlignment="1" applyProtection="1">
      <alignment horizontal="center" vertical="center" wrapText="1"/>
      <protection locked="0"/>
    </xf>
    <xf numFmtId="178" fontId="7" fillId="8" borderId="11" xfId="0" applyNumberFormat="1" applyFont="1" applyFill="1" applyBorder="1" applyAlignment="1" applyProtection="1">
      <alignment horizontal="center" vertical="center" wrapText="1"/>
      <protection locked="0"/>
    </xf>
    <xf numFmtId="178" fontId="7" fillId="8" borderId="24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1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18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25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12" xfId="1" applyNumberFormat="1" applyFont="1" applyFill="1" applyBorder="1" applyAlignment="1" applyProtection="1">
      <alignment horizontal="right" vertical="center" wrapText="1"/>
      <protection locked="0"/>
    </xf>
    <xf numFmtId="178" fontId="7" fillId="0" borderId="17" xfId="0" applyNumberFormat="1" applyFont="1" applyBorder="1" applyAlignment="1" applyProtection="1">
      <alignment horizontal="center" vertical="center" wrapText="1"/>
      <protection locked="0"/>
    </xf>
    <xf numFmtId="178" fontId="7" fillId="8" borderId="1" xfId="0" applyNumberFormat="1" applyFont="1" applyFill="1" applyBorder="1" applyAlignment="1" applyProtection="1">
      <alignment horizontal="center" vertical="center" wrapText="1"/>
      <protection locked="0"/>
    </xf>
    <xf numFmtId="178" fontId="7" fillId="8" borderId="17" xfId="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21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23" xfId="1" applyNumberFormat="1" applyFont="1" applyFill="1" applyBorder="1" applyAlignment="1" applyProtection="1">
      <alignment horizontal="right" vertical="center" wrapText="1"/>
      <protection locked="0"/>
    </xf>
    <xf numFmtId="177" fontId="7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178" fontId="8" fillId="3" borderId="11" xfId="1" applyNumberFormat="1" applyFont="1" applyFill="1" applyBorder="1" applyAlignment="1">
      <alignment horizontal="center" vertical="center" shrinkToFit="1"/>
    </xf>
    <xf numFmtId="41" fontId="8" fillId="3" borderId="11" xfId="1" applyNumberFormat="1" applyFont="1" applyFill="1" applyBorder="1" applyAlignment="1">
      <alignment horizontal="center" vertical="center" shrinkToFit="1"/>
    </xf>
    <xf numFmtId="178" fontId="7" fillId="6" borderId="11" xfId="1" applyNumberFormat="1" applyFont="1" applyFill="1" applyBorder="1" applyAlignment="1" applyProtection="1">
      <alignment horizontal="center" vertical="center" wrapText="1"/>
      <protection locked="0"/>
    </xf>
    <xf numFmtId="178" fontId="7" fillId="2" borderId="11" xfId="0" applyNumberFormat="1" applyFont="1" applyFill="1" applyBorder="1" applyAlignment="1" applyProtection="1">
      <alignment horizontal="center" vertical="center" shrinkToFit="1"/>
      <protection locked="0"/>
    </xf>
    <xf numFmtId="178" fontId="7" fillId="2" borderId="11" xfId="1" applyNumberFormat="1" applyFont="1" applyFill="1" applyBorder="1" applyAlignment="1" applyProtection="1">
      <alignment horizontal="center" vertical="center" wrapText="1"/>
      <protection locked="0"/>
    </xf>
    <xf numFmtId="178" fontId="7" fillId="9" borderId="11" xfId="0" applyNumberFormat="1" applyFont="1" applyFill="1" applyBorder="1" applyAlignment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78" fontId="8" fillId="3" borderId="1" xfId="1" applyNumberFormat="1" applyFont="1" applyFill="1" applyBorder="1" applyAlignment="1">
      <alignment horizontal="center" vertical="center" shrinkToFit="1"/>
    </xf>
    <xf numFmtId="41" fontId="8" fillId="3" borderId="1" xfId="1" quotePrefix="1" applyNumberFormat="1" applyFont="1" applyFill="1" applyBorder="1" applyAlignment="1">
      <alignment horizontal="center" vertical="center" shrinkToFit="1"/>
    </xf>
    <xf numFmtId="178" fontId="7" fillId="6" borderId="1" xfId="1" applyNumberFormat="1" applyFont="1" applyFill="1" applyBorder="1" applyAlignment="1" applyProtection="1">
      <alignment horizontal="center" vertical="center" wrapText="1"/>
      <protection locked="0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7" fillId="9" borderId="1" xfId="0" applyNumberFormat="1" applyFont="1" applyFill="1" applyBorder="1" applyAlignment="1">
      <alignment horizontal="center" vertical="center"/>
    </xf>
    <xf numFmtId="41" fontId="8" fillId="3" borderId="1" xfId="1" applyNumberFormat="1" applyFont="1" applyFill="1" applyBorder="1" applyAlignment="1">
      <alignment horizontal="center" vertical="center" shrinkToFit="1"/>
    </xf>
    <xf numFmtId="178" fontId="8" fillId="0" borderId="1" xfId="0" applyNumberFormat="1" applyFont="1" applyBorder="1" applyAlignment="1" applyProtection="1">
      <alignment horizontal="center" vertical="center" wrapText="1"/>
      <protection locked="0"/>
    </xf>
    <xf numFmtId="178" fontId="8" fillId="3" borderId="1" xfId="1" quotePrefix="1" applyNumberFormat="1" applyFont="1" applyFill="1" applyBorder="1" applyAlignment="1">
      <alignment horizontal="center" vertical="center" shrinkToFit="1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7" xfId="0" applyFont="1" applyFill="1" applyBorder="1" applyAlignment="1" applyProtection="1">
      <alignment horizontal="center" vertical="center" wrapText="1"/>
      <protection locked="0"/>
    </xf>
    <xf numFmtId="178" fontId="3" fillId="4" borderId="7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vertical="center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 vertical="center" shrinkToFit="1"/>
    </xf>
    <xf numFmtId="176" fontId="5" fillId="0" borderId="16" xfId="1" applyNumberFormat="1" applyFont="1" applyBorder="1" applyAlignment="1" applyProtection="1">
      <alignment horizontal="left" vertical="center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3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176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76" fontId="3" fillId="4" borderId="19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</cellXfs>
  <cellStyles count="4">
    <cellStyle name="쉼표 [0]" xfId="1" builtinId="6"/>
    <cellStyle name="표준" xfId="0" builtinId="0"/>
    <cellStyle name="표준 2 2" xfId="2" xr:uid="{00000000-0005-0000-0000-000002000000}"/>
    <cellStyle name="표준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U25"/>
  <sheetViews>
    <sheetView showGridLines="0" tabSelected="1" zoomScaleNormal="100" zoomScaleSheetLayoutView="85" workbookViewId="0">
      <selection activeCell="Q21" sqref="Q21"/>
    </sheetView>
  </sheetViews>
  <sheetFormatPr defaultRowHeight="13.5"/>
  <cols>
    <col min="1" max="1" width="5.88671875" customWidth="1"/>
    <col min="2" max="2" width="12.21875" bestFit="1" customWidth="1"/>
    <col min="3" max="11" width="7" customWidth="1"/>
    <col min="12" max="14" width="7" style="1" customWidth="1"/>
    <col min="15" max="16" width="8" style="3" customWidth="1"/>
    <col min="17" max="19" width="7" customWidth="1"/>
    <col min="20" max="21" width="8" customWidth="1"/>
    <col min="219" max="219" width="5.88671875" customWidth="1"/>
    <col min="220" max="220" width="10.44140625" customWidth="1"/>
    <col min="221" max="229" width="9.5546875" customWidth="1"/>
    <col min="475" max="475" width="5.88671875" customWidth="1"/>
    <col min="476" max="476" width="10.44140625" customWidth="1"/>
    <col min="477" max="485" width="9.5546875" customWidth="1"/>
    <col min="731" max="731" width="5.88671875" customWidth="1"/>
    <col min="732" max="732" width="10.44140625" customWidth="1"/>
    <col min="733" max="741" width="9.5546875" customWidth="1"/>
    <col min="987" max="987" width="5.88671875" customWidth="1"/>
    <col min="988" max="988" width="10.44140625" customWidth="1"/>
    <col min="989" max="997" width="9.5546875" customWidth="1"/>
    <col min="1243" max="1243" width="5.88671875" customWidth="1"/>
    <col min="1244" max="1244" width="10.44140625" customWidth="1"/>
    <col min="1245" max="1253" width="9.5546875" customWidth="1"/>
    <col min="1499" max="1499" width="5.88671875" customWidth="1"/>
    <col min="1500" max="1500" width="10.44140625" customWidth="1"/>
    <col min="1501" max="1509" width="9.5546875" customWidth="1"/>
    <col min="1755" max="1755" width="5.88671875" customWidth="1"/>
    <col min="1756" max="1756" width="10.44140625" customWidth="1"/>
    <col min="1757" max="1765" width="9.5546875" customWidth="1"/>
    <col min="2011" max="2011" width="5.88671875" customWidth="1"/>
    <col min="2012" max="2012" width="10.44140625" customWidth="1"/>
    <col min="2013" max="2021" width="9.5546875" customWidth="1"/>
    <col min="2267" max="2267" width="5.88671875" customWidth="1"/>
    <col min="2268" max="2268" width="10.44140625" customWidth="1"/>
    <col min="2269" max="2277" width="9.5546875" customWidth="1"/>
    <col min="2523" max="2523" width="5.88671875" customWidth="1"/>
    <col min="2524" max="2524" width="10.44140625" customWidth="1"/>
    <col min="2525" max="2533" width="9.5546875" customWidth="1"/>
    <col min="2779" max="2779" width="5.88671875" customWidth="1"/>
    <col min="2780" max="2780" width="10.44140625" customWidth="1"/>
    <col min="2781" max="2789" width="9.5546875" customWidth="1"/>
    <col min="3035" max="3035" width="5.88671875" customWidth="1"/>
    <col min="3036" max="3036" width="10.44140625" customWidth="1"/>
    <col min="3037" max="3045" width="9.5546875" customWidth="1"/>
    <col min="3291" max="3291" width="5.88671875" customWidth="1"/>
    <col min="3292" max="3292" width="10.44140625" customWidth="1"/>
    <col min="3293" max="3301" width="9.5546875" customWidth="1"/>
    <col min="3547" max="3547" width="5.88671875" customWidth="1"/>
    <col min="3548" max="3548" width="10.44140625" customWidth="1"/>
    <col min="3549" max="3557" width="9.5546875" customWidth="1"/>
    <col min="3803" max="3803" width="5.88671875" customWidth="1"/>
    <col min="3804" max="3804" width="10.44140625" customWidth="1"/>
    <col min="3805" max="3813" width="9.5546875" customWidth="1"/>
    <col min="4059" max="4059" width="5.88671875" customWidth="1"/>
    <col min="4060" max="4060" width="10.44140625" customWidth="1"/>
    <col min="4061" max="4069" width="9.5546875" customWidth="1"/>
    <col min="4315" max="4315" width="5.88671875" customWidth="1"/>
    <col min="4316" max="4316" width="10.44140625" customWidth="1"/>
    <col min="4317" max="4325" width="9.5546875" customWidth="1"/>
    <col min="4571" max="4571" width="5.88671875" customWidth="1"/>
    <col min="4572" max="4572" width="10.44140625" customWidth="1"/>
    <col min="4573" max="4581" width="9.5546875" customWidth="1"/>
    <col min="4827" max="4827" width="5.88671875" customWidth="1"/>
    <col min="4828" max="4828" width="10.44140625" customWidth="1"/>
    <col min="4829" max="4837" width="9.5546875" customWidth="1"/>
    <col min="5083" max="5083" width="5.88671875" customWidth="1"/>
    <col min="5084" max="5084" width="10.44140625" customWidth="1"/>
    <col min="5085" max="5093" width="9.5546875" customWidth="1"/>
    <col min="5339" max="5339" width="5.88671875" customWidth="1"/>
    <col min="5340" max="5340" width="10.44140625" customWidth="1"/>
    <col min="5341" max="5349" width="9.5546875" customWidth="1"/>
    <col min="5595" max="5595" width="5.88671875" customWidth="1"/>
    <col min="5596" max="5596" width="10.44140625" customWidth="1"/>
    <col min="5597" max="5605" width="9.5546875" customWidth="1"/>
    <col min="5851" max="5851" width="5.88671875" customWidth="1"/>
    <col min="5852" max="5852" width="10.44140625" customWidth="1"/>
    <col min="5853" max="5861" width="9.5546875" customWidth="1"/>
    <col min="6107" max="6107" width="5.88671875" customWidth="1"/>
    <col min="6108" max="6108" width="10.44140625" customWidth="1"/>
    <col min="6109" max="6117" width="9.5546875" customWidth="1"/>
    <col min="6363" max="6363" width="5.88671875" customWidth="1"/>
    <col min="6364" max="6364" width="10.44140625" customWidth="1"/>
    <col min="6365" max="6373" width="9.5546875" customWidth="1"/>
    <col min="6619" max="6619" width="5.88671875" customWidth="1"/>
    <col min="6620" max="6620" width="10.44140625" customWidth="1"/>
    <col min="6621" max="6629" width="9.5546875" customWidth="1"/>
    <col min="6875" max="6875" width="5.88671875" customWidth="1"/>
    <col min="6876" max="6876" width="10.44140625" customWidth="1"/>
    <col min="6877" max="6885" width="9.5546875" customWidth="1"/>
    <col min="7131" max="7131" width="5.88671875" customWidth="1"/>
    <col min="7132" max="7132" width="10.44140625" customWidth="1"/>
    <col min="7133" max="7141" width="9.5546875" customWidth="1"/>
    <col min="7387" max="7387" width="5.88671875" customWidth="1"/>
    <col min="7388" max="7388" width="10.44140625" customWidth="1"/>
    <col min="7389" max="7397" width="9.5546875" customWidth="1"/>
    <col min="7643" max="7643" width="5.88671875" customWidth="1"/>
    <col min="7644" max="7644" width="10.44140625" customWidth="1"/>
    <col min="7645" max="7653" width="9.5546875" customWidth="1"/>
    <col min="7899" max="7899" width="5.88671875" customWidth="1"/>
    <col min="7900" max="7900" width="10.44140625" customWidth="1"/>
    <col min="7901" max="7909" width="9.5546875" customWidth="1"/>
    <col min="8155" max="8155" width="5.88671875" customWidth="1"/>
    <col min="8156" max="8156" width="10.44140625" customWidth="1"/>
    <col min="8157" max="8165" width="9.5546875" customWidth="1"/>
    <col min="8411" max="8411" width="5.88671875" customWidth="1"/>
    <col min="8412" max="8412" width="10.44140625" customWidth="1"/>
    <col min="8413" max="8421" width="9.5546875" customWidth="1"/>
    <col min="8667" max="8667" width="5.88671875" customWidth="1"/>
    <col min="8668" max="8668" width="10.44140625" customWidth="1"/>
    <col min="8669" max="8677" width="9.5546875" customWidth="1"/>
    <col min="8923" max="8923" width="5.88671875" customWidth="1"/>
    <col min="8924" max="8924" width="10.44140625" customWidth="1"/>
    <col min="8925" max="8933" width="9.5546875" customWidth="1"/>
    <col min="9179" max="9179" width="5.88671875" customWidth="1"/>
    <col min="9180" max="9180" width="10.44140625" customWidth="1"/>
    <col min="9181" max="9189" width="9.5546875" customWidth="1"/>
    <col min="9435" max="9435" width="5.88671875" customWidth="1"/>
    <col min="9436" max="9436" width="10.44140625" customWidth="1"/>
    <col min="9437" max="9445" width="9.5546875" customWidth="1"/>
    <col min="9691" max="9691" width="5.88671875" customWidth="1"/>
    <col min="9692" max="9692" width="10.44140625" customWidth="1"/>
    <col min="9693" max="9701" width="9.5546875" customWidth="1"/>
    <col min="9947" max="9947" width="5.88671875" customWidth="1"/>
    <col min="9948" max="9948" width="10.44140625" customWidth="1"/>
    <col min="9949" max="9957" width="9.5546875" customWidth="1"/>
    <col min="10203" max="10203" width="5.88671875" customWidth="1"/>
    <col min="10204" max="10204" width="10.44140625" customWidth="1"/>
    <col min="10205" max="10213" width="9.5546875" customWidth="1"/>
    <col min="10459" max="10459" width="5.88671875" customWidth="1"/>
    <col min="10460" max="10460" width="10.44140625" customWidth="1"/>
    <col min="10461" max="10469" width="9.5546875" customWidth="1"/>
    <col min="10715" max="10715" width="5.88671875" customWidth="1"/>
    <col min="10716" max="10716" width="10.44140625" customWidth="1"/>
    <col min="10717" max="10725" width="9.5546875" customWidth="1"/>
    <col min="10971" max="10971" width="5.88671875" customWidth="1"/>
    <col min="10972" max="10972" width="10.44140625" customWidth="1"/>
    <col min="10973" max="10981" width="9.5546875" customWidth="1"/>
    <col min="11227" max="11227" width="5.88671875" customWidth="1"/>
    <col min="11228" max="11228" width="10.44140625" customWidth="1"/>
    <col min="11229" max="11237" width="9.5546875" customWidth="1"/>
    <col min="11483" max="11483" width="5.88671875" customWidth="1"/>
    <col min="11484" max="11484" width="10.44140625" customWidth="1"/>
    <col min="11485" max="11493" width="9.5546875" customWidth="1"/>
    <col min="11739" max="11739" width="5.88671875" customWidth="1"/>
    <col min="11740" max="11740" width="10.44140625" customWidth="1"/>
    <col min="11741" max="11749" width="9.5546875" customWidth="1"/>
    <col min="11995" max="11995" width="5.88671875" customWidth="1"/>
    <col min="11996" max="11996" width="10.44140625" customWidth="1"/>
    <col min="11997" max="12005" width="9.5546875" customWidth="1"/>
    <col min="12251" max="12251" width="5.88671875" customWidth="1"/>
    <col min="12252" max="12252" width="10.44140625" customWidth="1"/>
    <col min="12253" max="12261" width="9.5546875" customWidth="1"/>
    <col min="12507" max="12507" width="5.88671875" customWidth="1"/>
    <col min="12508" max="12508" width="10.44140625" customWidth="1"/>
    <col min="12509" max="12517" width="9.5546875" customWidth="1"/>
    <col min="12763" max="12763" width="5.88671875" customWidth="1"/>
    <col min="12764" max="12764" width="10.44140625" customWidth="1"/>
    <col min="12765" max="12773" width="9.5546875" customWidth="1"/>
    <col min="13019" max="13019" width="5.88671875" customWidth="1"/>
    <col min="13020" max="13020" width="10.44140625" customWidth="1"/>
    <col min="13021" max="13029" width="9.5546875" customWidth="1"/>
    <col min="13275" max="13275" width="5.88671875" customWidth="1"/>
    <col min="13276" max="13276" width="10.44140625" customWidth="1"/>
    <col min="13277" max="13285" width="9.5546875" customWidth="1"/>
    <col min="13531" max="13531" width="5.88671875" customWidth="1"/>
    <col min="13532" max="13532" width="10.44140625" customWidth="1"/>
    <col min="13533" max="13541" width="9.5546875" customWidth="1"/>
    <col min="13787" max="13787" width="5.88671875" customWidth="1"/>
    <col min="13788" max="13788" width="10.44140625" customWidth="1"/>
    <col min="13789" max="13797" width="9.5546875" customWidth="1"/>
    <col min="14043" max="14043" width="5.88671875" customWidth="1"/>
    <col min="14044" max="14044" width="10.44140625" customWidth="1"/>
    <col min="14045" max="14053" width="9.5546875" customWidth="1"/>
    <col min="14299" max="14299" width="5.88671875" customWidth="1"/>
    <col min="14300" max="14300" width="10.44140625" customWidth="1"/>
    <col min="14301" max="14309" width="9.5546875" customWidth="1"/>
    <col min="14555" max="14555" width="5.88671875" customWidth="1"/>
    <col min="14556" max="14556" width="10.44140625" customWidth="1"/>
    <col min="14557" max="14565" width="9.5546875" customWidth="1"/>
    <col min="14811" max="14811" width="5.88671875" customWidth="1"/>
    <col min="14812" max="14812" width="10.44140625" customWidth="1"/>
    <col min="14813" max="14821" width="9.5546875" customWidth="1"/>
    <col min="15067" max="15067" width="5.88671875" customWidth="1"/>
    <col min="15068" max="15068" width="10.44140625" customWidth="1"/>
    <col min="15069" max="15077" width="9.5546875" customWidth="1"/>
    <col min="15323" max="15323" width="5.88671875" customWidth="1"/>
    <col min="15324" max="15324" width="10.44140625" customWidth="1"/>
    <col min="15325" max="15333" width="9.5546875" customWidth="1"/>
    <col min="15579" max="15579" width="5.88671875" customWidth="1"/>
    <col min="15580" max="15580" width="10.44140625" customWidth="1"/>
    <col min="15581" max="15589" width="9.5546875" customWidth="1"/>
    <col min="15835" max="15835" width="5.88671875" customWidth="1"/>
    <col min="15836" max="15836" width="10.44140625" customWidth="1"/>
    <col min="15837" max="15845" width="9.5546875" customWidth="1"/>
    <col min="16091" max="16091" width="5.88671875" customWidth="1"/>
    <col min="16092" max="16092" width="10.44140625" customWidth="1"/>
    <col min="16093" max="16101" width="9.5546875" customWidth="1"/>
  </cols>
  <sheetData>
    <row r="1" spans="1:21" ht="37.5" customHeight="1">
      <c r="A1" s="57" t="s">
        <v>36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</row>
    <row r="2" spans="1:21" ht="22.5" customHeight="1" thickBot="1">
      <c r="A2" s="58" t="s">
        <v>38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</row>
    <row r="3" spans="1:21" ht="22.5" customHeight="1">
      <c r="A3" s="59" t="s">
        <v>3</v>
      </c>
      <c r="B3" s="61" t="s">
        <v>9</v>
      </c>
      <c r="C3" s="61" t="s">
        <v>0</v>
      </c>
      <c r="D3" s="61"/>
      <c r="E3" s="61"/>
      <c r="F3" s="63" t="s">
        <v>4</v>
      </c>
      <c r="G3" s="63"/>
      <c r="H3" s="63"/>
      <c r="I3" s="61" t="s">
        <v>5</v>
      </c>
      <c r="J3" s="61"/>
      <c r="K3" s="61"/>
      <c r="L3" s="66" t="s">
        <v>6</v>
      </c>
      <c r="M3" s="66"/>
      <c r="N3" s="66"/>
      <c r="O3" s="64" t="s">
        <v>30</v>
      </c>
      <c r="P3" s="65"/>
      <c r="Q3" s="54" t="s">
        <v>31</v>
      </c>
      <c r="R3" s="54"/>
      <c r="S3" s="54"/>
      <c r="T3" s="55" t="s">
        <v>32</v>
      </c>
      <c r="U3" s="56"/>
    </row>
    <row r="4" spans="1:21" ht="22.5" customHeight="1" thickBot="1">
      <c r="A4" s="60"/>
      <c r="B4" s="62"/>
      <c r="C4" s="11" t="s">
        <v>7</v>
      </c>
      <c r="D4" s="11" t="s">
        <v>8</v>
      </c>
      <c r="E4" s="11" t="s">
        <v>1</v>
      </c>
      <c r="F4" s="7" t="s">
        <v>7</v>
      </c>
      <c r="G4" s="7" t="s">
        <v>8</v>
      </c>
      <c r="H4" s="7" t="s">
        <v>1</v>
      </c>
      <c r="I4" s="11" t="s">
        <v>7</v>
      </c>
      <c r="J4" s="11" t="s">
        <v>8</v>
      </c>
      <c r="K4" s="11" t="s">
        <v>1</v>
      </c>
      <c r="L4" s="8" t="s">
        <v>7</v>
      </c>
      <c r="M4" s="8" t="s">
        <v>8</v>
      </c>
      <c r="N4" s="8" t="s">
        <v>1</v>
      </c>
      <c r="O4" s="9" t="s">
        <v>7</v>
      </c>
      <c r="P4" s="12" t="s">
        <v>35</v>
      </c>
      <c r="Q4" s="14" t="s">
        <v>7</v>
      </c>
      <c r="R4" s="14" t="s">
        <v>33</v>
      </c>
      <c r="S4" s="14" t="s">
        <v>1</v>
      </c>
      <c r="T4" s="15" t="s">
        <v>7</v>
      </c>
      <c r="U4" s="16" t="s">
        <v>33</v>
      </c>
    </row>
    <row r="5" spans="1:21" ht="22.5" customHeight="1" thickTop="1">
      <c r="A5" s="32">
        <v>1</v>
      </c>
      <c r="B5" s="33" t="s">
        <v>10</v>
      </c>
      <c r="C5" s="34">
        <v>1</v>
      </c>
      <c r="D5" s="35" t="s">
        <v>27</v>
      </c>
      <c r="E5" s="18"/>
      <c r="F5" s="19">
        <v>7</v>
      </c>
      <c r="G5" s="19" t="s">
        <v>27</v>
      </c>
      <c r="H5" s="20"/>
      <c r="I5" s="36">
        <v>6</v>
      </c>
      <c r="J5" s="36" t="s">
        <v>29</v>
      </c>
      <c r="K5" s="36">
        <f>SUM(I5:J5)</f>
        <v>6</v>
      </c>
      <c r="L5" s="37">
        <v>2</v>
      </c>
      <c r="M5" s="37" t="s">
        <v>29</v>
      </c>
      <c r="N5" s="38">
        <f>SUM(L5:M5)</f>
        <v>2</v>
      </c>
      <c r="O5" s="21"/>
      <c r="P5" s="22"/>
      <c r="Q5" s="39">
        <v>1</v>
      </c>
      <c r="R5" s="39" t="s">
        <v>34</v>
      </c>
      <c r="S5" s="39">
        <f>SUM(Q5:R5)</f>
        <v>1</v>
      </c>
      <c r="T5" s="23"/>
      <c r="U5" s="24"/>
    </row>
    <row r="6" spans="1:21" ht="22.5" customHeight="1">
      <c r="A6" s="40">
        <v>2</v>
      </c>
      <c r="B6" s="41" t="s">
        <v>24</v>
      </c>
      <c r="C6" s="42">
        <v>1</v>
      </c>
      <c r="D6" s="43" t="s">
        <v>27</v>
      </c>
      <c r="E6" s="25"/>
      <c r="F6" s="26">
        <v>9</v>
      </c>
      <c r="G6" s="26" t="s">
        <v>27</v>
      </c>
      <c r="H6" s="27"/>
      <c r="I6" s="44">
        <v>7</v>
      </c>
      <c r="J6" s="44" t="s">
        <v>29</v>
      </c>
      <c r="K6" s="44">
        <f t="shared" ref="K6:K21" si="0">SUM(I6:J6)</f>
        <v>7</v>
      </c>
      <c r="L6" s="45">
        <v>2</v>
      </c>
      <c r="M6" s="45" t="s">
        <v>29</v>
      </c>
      <c r="N6" s="38">
        <f t="shared" ref="N6:N21" si="1">SUM(L6:M6)</f>
        <v>2</v>
      </c>
      <c r="O6" s="28"/>
      <c r="P6" s="29"/>
      <c r="Q6" s="46">
        <v>1</v>
      </c>
      <c r="R6" s="46" t="s">
        <v>27</v>
      </c>
      <c r="S6" s="46">
        <f t="shared" ref="S6:S21" si="2">SUM(Q6:R6)</f>
        <v>1</v>
      </c>
      <c r="T6" s="30"/>
      <c r="U6" s="31"/>
    </row>
    <row r="7" spans="1:21" ht="22.5" customHeight="1">
      <c r="A7" s="40">
        <v>3</v>
      </c>
      <c r="B7" s="41" t="s">
        <v>11</v>
      </c>
      <c r="C7" s="42">
        <v>1</v>
      </c>
      <c r="D7" s="47" t="s">
        <v>27</v>
      </c>
      <c r="E7" s="25"/>
      <c r="F7" s="26">
        <v>11</v>
      </c>
      <c r="G7" s="26" t="s">
        <v>27</v>
      </c>
      <c r="H7" s="27"/>
      <c r="I7" s="44">
        <v>8</v>
      </c>
      <c r="J7" s="44" t="s">
        <v>29</v>
      </c>
      <c r="K7" s="44">
        <f t="shared" si="0"/>
        <v>8</v>
      </c>
      <c r="L7" s="45">
        <v>2</v>
      </c>
      <c r="M7" s="45" t="s">
        <v>29</v>
      </c>
      <c r="N7" s="38">
        <f t="shared" si="1"/>
        <v>2</v>
      </c>
      <c r="O7" s="28"/>
      <c r="P7" s="29"/>
      <c r="Q7" s="46">
        <v>1</v>
      </c>
      <c r="R7" s="46" t="s">
        <v>27</v>
      </c>
      <c r="S7" s="46">
        <f t="shared" si="2"/>
        <v>1</v>
      </c>
      <c r="T7" s="30"/>
      <c r="U7" s="31"/>
    </row>
    <row r="8" spans="1:21" ht="22.5" customHeight="1">
      <c r="A8" s="40">
        <v>4</v>
      </c>
      <c r="B8" s="41" t="s">
        <v>12</v>
      </c>
      <c r="C8" s="42">
        <v>1</v>
      </c>
      <c r="D8" s="43" t="s">
        <v>27</v>
      </c>
      <c r="E8" s="25"/>
      <c r="F8" s="26">
        <v>27</v>
      </c>
      <c r="G8" s="26" t="s">
        <v>27</v>
      </c>
      <c r="H8" s="27"/>
      <c r="I8" s="44">
        <v>21</v>
      </c>
      <c r="J8" s="44" t="s">
        <v>29</v>
      </c>
      <c r="K8" s="44">
        <f t="shared" si="0"/>
        <v>21</v>
      </c>
      <c r="L8" s="45">
        <v>2</v>
      </c>
      <c r="M8" s="45" t="s">
        <v>29</v>
      </c>
      <c r="N8" s="38">
        <f t="shared" si="1"/>
        <v>2</v>
      </c>
      <c r="O8" s="28"/>
      <c r="P8" s="29"/>
      <c r="Q8" s="46">
        <v>1</v>
      </c>
      <c r="R8" s="46" t="s">
        <v>27</v>
      </c>
      <c r="S8" s="46">
        <f t="shared" si="2"/>
        <v>1</v>
      </c>
      <c r="T8" s="30"/>
      <c r="U8" s="31"/>
    </row>
    <row r="9" spans="1:21" ht="22.5" customHeight="1">
      <c r="A9" s="40">
        <v>5</v>
      </c>
      <c r="B9" s="41" t="s">
        <v>25</v>
      </c>
      <c r="C9" s="42">
        <v>5</v>
      </c>
      <c r="D9" s="47" t="s">
        <v>28</v>
      </c>
      <c r="E9" s="25"/>
      <c r="F9" s="26">
        <v>31</v>
      </c>
      <c r="G9" s="26">
        <v>1</v>
      </c>
      <c r="H9" s="27"/>
      <c r="I9" s="44">
        <v>22</v>
      </c>
      <c r="J9" s="44">
        <v>1</v>
      </c>
      <c r="K9" s="44">
        <f t="shared" si="0"/>
        <v>23</v>
      </c>
      <c r="L9" s="45">
        <v>8</v>
      </c>
      <c r="M9" s="45" t="s">
        <v>29</v>
      </c>
      <c r="N9" s="38">
        <f t="shared" si="1"/>
        <v>8</v>
      </c>
      <c r="O9" s="28">
        <v>60.33</v>
      </c>
      <c r="P9" s="29"/>
      <c r="Q9" s="46">
        <v>5</v>
      </c>
      <c r="R9" s="46" t="s">
        <v>27</v>
      </c>
      <c r="S9" s="46">
        <f t="shared" si="2"/>
        <v>5</v>
      </c>
      <c r="T9" s="30">
        <v>164.07</v>
      </c>
      <c r="U9" s="31"/>
    </row>
    <row r="10" spans="1:21" ht="22.5" customHeight="1">
      <c r="A10" s="40">
        <v>6</v>
      </c>
      <c r="B10" s="41" t="s">
        <v>13</v>
      </c>
      <c r="C10" s="42">
        <v>2</v>
      </c>
      <c r="D10" s="43" t="s">
        <v>28</v>
      </c>
      <c r="E10" s="25"/>
      <c r="F10" s="26">
        <v>24</v>
      </c>
      <c r="G10" s="26">
        <v>1</v>
      </c>
      <c r="H10" s="27"/>
      <c r="I10" s="44">
        <v>21</v>
      </c>
      <c r="J10" s="44">
        <v>1</v>
      </c>
      <c r="K10" s="44">
        <f t="shared" si="0"/>
        <v>22</v>
      </c>
      <c r="L10" s="45">
        <v>3</v>
      </c>
      <c r="M10" s="45" t="s">
        <v>29</v>
      </c>
      <c r="N10" s="38">
        <f t="shared" si="1"/>
        <v>3</v>
      </c>
      <c r="O10" s="28">
        <v>77</v>
      </c>
      <c r="P10" s="29"/>
      <c r="Q10" s="46">
        <v>2</v>
      </c>
      <c r="R10" s="46" t="s">
        <v>27</v>
      </c>
      <c r="S10" s="46">
        <f t="shared" si="2"/>
        <v>2</v>
      </c>
      <c r="T10" s="30"/>
      <c r="U10" s="31"/>
    </row>
    <row r="11" spans="1:21" ht="22.5" customHeight="1">
      <c r="A11" s="40">
        <v>7</v>
      </c>
      <c r="B11" s="41" t="s">
        <v>14</v>
      </c>
      <c r="C11" s="42">
        <v>1</v>
      </c>
      <c r="D11" s="43" t="s">
        <v>27</v>
      </c>
      <c r="E11" s="25"/>
      <c r="F11" s="26">
        <v>35</v>
      </c>
      <c r="G11" s="26" t="s">
        <v>27</v>
      </c>
      <c r="H11" s="27"/>
      <c r="I11" s="44">
        <v>32</v>
      </c>
      <c r="J11" s="44" t="s">
        <v>29</v>
      </c>
      <c r="K11" s="44">
        <f t="shared" si="0"/>
        <v>32</v>
      </c>
      <c r="L11" s="45">
        <v>3</v>
      </c>
      <c r="M11" s="45" t="s">
        <v>29</v>
      </c>
      <c r="N11" s="38">
        <f t="shared" si="1"/>
        <v>3</v>
      </c>
      <c r="O11" s="28">
        <v>81.67</v>
      </c>
      <c r="P11" s="29"/>
      <c r="Q11" s="46">
        <v>1</v>
      </c>
      <c r="R11" s="46" t="s">
        <v>27</v>
      </c>
      <c r="S11" s="46">
        <f t="shared" si="2"/>
        <v>1</v>
      </c>
      <c r="T11" s="30"/>
      <c r="U11" s="31"/>
    </row>
    <row r="12" spans="1:21" ht="22.5" customHeight="1">
      <c r="A12" s="40">
        <v>8</v>
      </c>
      <c r="B12" s="41" t="s">
        <v>15</v>
      </c>
      <c r="C12" s="42">
        <v>1</v>
      </c>
      <c r="D12" s="47" t="s">
        <v>27</v>
      </c>
      <c r="E12" s="25"/>
      <c r="F12" s="26">
        <v>26</v>
      </c>
      <c r="G12" s="26" t="s">
        <v>27</v>
      </c>
      <c r="H12" s="27"/>
      <c r="I12" s="44">
        <v>21</v>
      </c>
      <c r="J12" s="44" t="s">
        <v>29</v>
      </c>
      <c r="K12" s="44">
        <f t="shared" si="0"/>
        <v>21</v>
      </c>
      <c r="L12" s="45">
        <v>3</v>
      </c>
      <c r="M12" s="45" t="s">
        <v>29</v>
      </c>
      <c r="N12" s="38">
        <f t="shared" si="1"/>
        <v>3</v>
      </c>
      <c r="O12" s="28">
        <v>60</v>
      </c>
      <c r="P12" s="29"/>
      <c r="Q12" s="46">
        <v>1</v>
      </c>
      <c r="R12" s="46" t="s">
        <v>27</v>
      </c>
      <c r="S12" s="46">
        <f t="shared" si="2"/>
        <v>1</v>
      </c>
      <c r="T12" s="30"/>
      <c r="U12" s="31"/>
    </row>
    <row r="13" spans="1:21" s="2" customFormat="1" ht="22.5" customHeight="1">
      <c r="A13" s="40">
        <v>9</v>
      </c>
      <c r="B13" s="41" t="s">
        <v>16</v>
      </c>
      <c r="C13" s="42">
        <v>2</v>
      </c>
      <c r="D13" s="43" t="s">
        <v>28</v>
      </c>
      <c r="E13" s="25"/>
      <c r="F13" s="26">
        <v>26</v>
      </c>
      <c r="G13" s="26" t="s">
        <v>27</v>
      </c>
      <c r="H13" s="27"/>
      <c r="I13" s="44">
        <v>24</v>
      </c>
      <c r="J13" s="44" t="s">
        <v>29</v>
      </c>
      <c r="K13" s="44">
        <f t="shared" si="0"/>
        <v>24</v>
      </c>
      <c r="L13" s="45">
        <v>3</v>
      </c>
      <c r="M13" s="45" t="s">
        <v>29</v>
      </c>
      <c r="N13" s="38">
        <f t="shared" si="1"/>
        <v>3</v>
      </c>
      <c r="O13" s="28">
        <v>75</v>
      </c>
      <c r="P13" s="29"/>
      <c r="Q13" s="46">
        <v>2</v>
      </c>
      <c r="R13" s="46" t="s">
        <v>27</v>
      </c>
      <c r="S13" s="46">
        <f t="shared" si="2"/>
        <v>2</v>
      </c>
      <c r="T13" s="30"/>
      <c r="U13" s="31"/>
    </row>
    <row r="14" spans="1:21" ht="22.5" customHeight="1">
      <c r="A14" s="40">
        <v>10</v>
      </c>
      <c r="B14" s="41" t="s">
        <v>17</v>
      </c>
      <c r="C14" s="42">
        <v>2</v>
      </c>
      <c r="D14" s="43" t="s">
        <v>28</v>
      </c>
      <c r="E14" s="25"/>
      <c r="F14" s="26">
        <v>16</v>
      </c>
      <c r="G14" s="26" t="s">
        <v>27</v>
      </c>
      <c r="H14" s="27"/>
      <c r="I14" s="44">
        <v>12</v>
      </c>
      <c r="J14" s="44" t="s">
        <v>29</v>
      </c>
      <c r="K14" s="44">
        <f t="shared" si="0"/>
        <v>12</v>
      </c>
      <c r="L14" s="45">
        <v>3</v>
      </c>
      <c r="M14" s="45" t="s">
        <v>29</v>
      </c>
      <c r="N14" s="38">
        <f t="shared" si="1"/>
        <v>3</v>
      </c>
      <c r="O14" s="28">
        <v>70</v>
      </c>
      <c r="P14" s="29"/>
      <c r="Q14" s="46">
        <v>2</v>
      </c>
      <c r="R14" s="46" t="s">
        <v>27</v>
      </c>
      <c r="S14" s="46">
        <f t="shared" si="2"/>
        <v>2</v>
      </c>
      <c r="T14" s="30"/>
      <c r="U14" s="31"/>
    </row>
    <row r="15" spans="1:21" ht="22.5" customHeight="1">
      <c r="A15" s="40">
        <v>11</v>
      </c>
      <c r="B15" s="41" t="s">
        <v>18</v>
      </c>
      <c r="C15" s="42">
        <v>2</v>
      </c>
      <c r="D15" s="43" t="s">
        <v>28</v>
      </c>
      <c r="E15" s="25"/>
      <c r="F15" s="26">
        <v>29</v>
      </c>
      <c r="G15" s="26">
        <v>1</v>
      </c>
      <c r="H15" s="27"/>
      <c r="I15" s="44">
        <v>24</v>
      </c>
      <c r="J15" s="44">
        <v>1</v>
      </c>
      <c r="K15" s="44">
        <f t="shared" si="0"/>
        <v>25</v>
      </c>
      <c r="L15" s="45">
        <v>3</v>
      </c>
      <c r="M15" s="45">
        <v>1</v>
      </c>
      <c r="N15" s="38">
        <f t="shared" si="1"/>
        <v>4</v>
      </c>
      <c r="O15" s="28">
        <v>68</v>
      </c>
      <c r="P15" s="29"/>
      <c r="Q15" s="46">
        <v>2</v>
      </c>
      <c r="R15" s="46">
        <v>1</v>
      </c>
      <c r="S15" s="46">
        <f t="shared" si="2"/>
        <v>3</v>
      </c>
      <c r="T15" s="30"/>
      <c r="U15" s="31"/>
    </row>
    <row r="16" spans="1:21" ht="22.5" customHeight="1">
      <c r="A16" s="40">
        <v>12</v>
      </c>
      <c r="B16" s="41" t="s">
        <v>26</v>
      </c>
      <c r="C16" s="42">
        <v>2</v>
      </c>
      <c r="D16" s="43" t="s">
        <v>28</v>
      </c>
      <c r="E16" s="25"/>
      <c r="F16" s="26">
        <v>15</v>
      </c>
      <c r="G16" s="26" t="s">
        <v>27</v>
      </c>
      <c r="H16" s="27"/>
      <c r="I16" s="44">
        <v>12</v>
      </c>
      <c r="J16" s="44" t="s">
        <v>29</v>
      </c>
      <c r="K16" s="44">
        <f t="shared" si="0"/>
        <v>12</v>
      </c>
      <c r="L16" s="45">
        <v>3</v>
      </c>
      <c r="M16" s="45" t="s">
        <v>29</v>
      </c>
      <c r="N16" s="38">
        <f t="shared" si="1"/>
        <v>3</v>
      </c>
      <c r="O16" s="28">
        <v>64</v>
      </c>
      <c r="P16" s="29"/>
      <c r="Q16" s="46">
        <v>2</v>
      </c>
      <c r="R16" s="46" t="s">
        <v>27</v>
      </c>
      <c r="S16" s="46">
        <f t="shared" si="2"/>
        <v>2</v>
      </c>
      <c r="T16" s="30"/>
      <c r="U16" s="31"/>
    </row>
    <row r="17" spans="1:21" s="2" customFormat="1" ht="22.5" customHeight="1">
      <c r="A17" s="40">
        <v>13</v>
      </c>
      <c r="B17" s="41" t="s">
        <v>19</v>
      </c>
      <c r="C17" s="42">
        <v>3</v>
      </c>
      <c r="D17" s="42">
        <v>1</v>
      </c>
      <c r="E17" s="48">
        <v>4</v>
      </c>
      <c r="F17" s="26">
        <v>52</v>
      </c>
      <c r="G17" s="26">
        <v>7</v>
      </c>
      <c r="H17" s="26">
        <v>59</v>
      </c>
      <c r="I17" s="44">
        <v>42</v>
      </c>
      <c r="J17" s="44">
        <v>4</v>
      </c>
      <c r="K17" s="44">
        <f t="shared" si="0"/>
        <v>46</v>
      </c>
      <c r="L17" s="45">
        <v>5</v>
      </c>
      <c r="M17" s="45">
        <v>2</v>
      </c>
      <c r="N17" s="38">
        <f t="shared" si="1"/>
        <v>7</v>
      </c>
      <c r="O17" s="28">
        <v>61.33</v>
      </c>
      <c r="P17" s="29"/>
      <c r="Q17" s="46">
        <v>3</v>
      </c>
      <c r="R17" s="46">
        <v>1</v>
      </c>
      <c r="S17" s="46">
        <f t="shared" si="2"/>
        <v>4</v>
      </c>
      <c r="T17" s="30">
        <v>155.43</v>
      </c>
      <c r="U17" s="31"/>
    </row>
    <row r="18" spans="1:21" ht="22.5" customHeight="1">
      <c r="A18" s="40">
        <v>14</v>
      </c>
      <c r="B18" s="41" t="s">
        <v>20</v>
      </c>
      <c r="C18" s="42">
        <v>10</v>
      </c>
      <c r="D18" s="49">
        <v>1</v>
      </c>
      <c r="E18" s="48">
        <v>11</v>
      </c>
      <c r="F18" s="26">
        <v>80</v>
      </c>
      <c r="G18" s="26" t="s">
        <v>27</v>
      </c>
      <c r="H18" s="26">
        <v>80</v>
      </c>
      <c r="I18" s="44">
        <v>71</v>
      </c>
      <c r="J18" s="44" t="s">
        <v>29</v>
      </c>
      <c r="K18" s="44">
        <f t="shared" si="0"/>
        <v>71</v>
      </c>
      <c r="L18" s="45">
        <v>16</v>
      </c>
      <c r="M18" s="45" t="s">
        <v>29</v>
      </c>
      <c r="N18" s="38">
        <f t="shared" si="1"/>
        <v>16</v>
      </c>
      <c r="O18" s="28">
        <v>70.67</v>
      </c>
      <c r="P18" s="29"/>
      <c r="Q18" s="46">
        <v>10</v>
      </c>
      <c r="R18" s="46" t="s">
        <v>27</v>
      </c>
      <c r="S18" s="46">
        <f t="shared" si="2"/>
        <v>10</v>
      </c>
      <c r="T18" s="30">
        <v>167.24</v>
      </c>
      <c r="U18" s="31"/>
    </row>
    <row r="19" spans="1:21" ht="22.5" customHeight="1">
      <c r="A19" s="40">
        <v>15</v>
      </c>
      <c r="B19" s="41" t="s">
        <v>21</v>
      </c>
      <c r="C19" s="42">
        <v>10</v>
      </c>
      <c r="D19" s="49">
        <v>1</v>
      </c>
      <c r="E19" s="48">
        <v>11</v>
      </c>
      <c r="F19" s="26">
        <v>83</v>
      </c>
      <c r="G19" s="26" t="s">
        <v>27</v>
      </c>
      <c r="H19" s="26">
        <v>83</v>
      </c>
      <c r="I19" s="44">
        <v>72</v>
      </c>
      <c r="J19" s="44" t="s">
        <v>29</v>
      </c>
      <c r="K19" s="44">
        <f t="shared" si="0"/>
        <v>72</v>
      </c>
      <c r="L19" s="45">
        <v>15</v>
      </c>
      <c r="M19" s="45" t="s">
        <v>29</v>
      </c>
      <c r="N19" s="38">
        <f t="shared" si="1"/>
        <v>15</v>
      </c>
      <c r="O19" s="28">
        <v>71.67</v>
      </c>
      <c r="P19" s="29"/>
      <c r="Q19" s="46">
        <v>10</v>
      </c>
      <c r="R19" s="46" t="s">
        <v>27</v>
      </c>
      <c r="S19" s="46">
        <f t="shared" si="2"/>
        <v>10</v>
      </c>
      <c r="T19" s="30">
        <v>168.6</v>
      </c>
      <c r="U19" s="31"/>
    </row>
    <row r="20" spans="1:21" ht="22.5" customHeight="1">
      <c r="A20" s="40">
        <v>16</v>
      </c>
      <c r="B20" s="41" t="s">
        <v>22</v>
      </c>
      <c r="C20" s="42">
        <v>5</v>
      </c>
      <c r="D20" s="49" t="s">
        <v>27</v>
      </c>
      <c r="E20" s="48">
        <v>5</v>
      </c>
      <c r="F20" s="26">
        <v>39</v>
      </c>
      <c r="G20" s="26" t="s">
        <v>27</v>
      </c>
      <c r="H20" s="26">
        <v>39</v>
      </c>
      <c r="I20" s="44">
        <v>29</v>
      </c>
      <c r="J20" s="44" t="s">
        <v>29</v>
      </c>
      <c r="K20" s="44">
        <f t="shared" si="0"/>
        <v>29</v>
      </c>
      <c r="L20" s="45">
        <v>8</v>
      </c>
      <c r="M20" s="45" t="s">
        <v>29</v>
      </c>
      <c r="N20" s="38">
        <f t="shared" si="1"/>
        <v>8</v>
      </c>
      <c r="O20" s="28">
        <v>78.33</v>
      </c>
      <c r="P20" s="29"/>
      <c r="Q20" s="46">
        <v>5</v>
      </c>
      <c r="R20" s="46" t="s">
        <v>27</v>
      </c>
      <c r="S20" s="46">
        <f t="shared" si="2"/>
        <v>5</v>
      </c>
      <c r="T20" s="30">
        <v>175.4</v>
      </c>
      <c r="U20" s="31"/>
    </row>
    <row r="21" spans="1:21" ht="22.5" customHeight="1">
      <c r="A21" s="40">
        <v>17</v>
      </c>
      <c r="B21" s="41" t="s">
        <v>23</v>
      </c>
      <c r="C21" s="42">
        <v>8</v>
      </c>
      <c r="D21" s="42">
        <v>1</v>
      </c>
      <c r="E21" s="48">
        <v>9</v>
      </c>
      <c r="F21" s="26">
        <v>75</v>
      </c>
      <c r="G21" s="26">
        <v>1</v>
      </c>
      <c r="H21" s="26">
        <v>76</v>
      </c>
      <c r="I21" s="44">
        <v>65</v>
      </c>
      <c r="J21" s="44" t="s">
        <v>29</v>
      </c>
      <c r="K21" s="44">
        <f t="shared" si="0"/>
        <v>65</v>
      </c>
      <c r="L21" s="45">
        <v>13</v>
      </c>
      <c r="M21" s="45" t="s">
        <v>29</v>
      </c>
      <c r="N21" s="38">
        <f t="shared" si="1"/>
        <v>13</v>
      </c>
      <c r="O21" s="28">
        <v>71</v>
      </c>
      <c r="P21" s="29"/>
      <c r="Q21" s="46">
        <v>8</v>
      </c>
      <c r="R21" s="46" t="s">
        <v>27</v>
      </c>
      <c r="S21" s="46">
        <f t="shared" si="2"/>
        <v>8</v>
      </c>
      <c r="T21" s="30">
        <v>166.53</v>
      </c>
      <c r="U21" s="31"/>
    </row>
    <row r="22" spans="1:21" ht="22.5" customHeight="1" thickBot="1">
      <c r="A22" s="50" t="s">
        <v>2</v>
      </c>
      <c r="B22" s="51" t="s">
        <v>2</v>
      </c>
      <c r="C22" s="10">
        <v>57</v>
      </c>
      <c r="D22" s="10">
        <v>6</v>
      </c>
      <c r="E22" s="10">
        <v>63</v>
      </c>
      <c r="F22" s="10">
        <v>585</v>
      </c>
      <c r="G22" s="10">
        <v>11</v>
      </c>
      <c r="H22" s="10">
        <v>596</v>
      </c>
      <c r="I22" s="52">
        <v>489</v>
      </c>
      <c r="J22" s="52">
        <f>SUM(J5:J21)</f>
        <v>7</v>
      </c>
      <c r="K22" s="52">
        <f>SUM(K5:K21)</f>
        <v>496</v>
      </c>
      <c r="L22" s="52">
        <f>SUM(L5:L21)</f>
        <v>94</v>
      </c>
      <c r="M22" s="52">
        <f>SUM(M5:M21)</f>
        <v>3</v>
      </c>
      <c r="N22" s="52">
        <f>SUM(N5:N21)</f>
        <v>97</v>
      </c>
      <c r="O22" s="5"/>
      <c r="P22" s="13"/>
      <c r="Q22" s="17">
        <f>SUM(Q5:Q21)</f>
        <v>57</v>
      </c>
      <c r="R22" s="17">
        <f t="shared" ref="R22:S22" si="3">SUM(R5:R21)</f>
        <v>2</v>
      </c>
      <c r="S22" s="17">
        <f t="shared" si="3"/>
        <v>59</v>
      </c>
      <c r="T22" s="13"/>
      <c r="U22" s="6"/>
    </row>
    <row r="24" spans="1:21">
      <c r="A24" s="4" t="s">
        <v>39</v>
      </c>
    </row>
    <row r="25" spans="1:21" ht="25.5" customHeight="1">
      <c r="A25" s="53" t="s">
        <v>37</v>
      </c>
    </row>
  </sheetData>
  <mergeCells count="11">
    <mergeCell ref="Q3:S3"/>
    <mergeCell ref="T3:U3"/>
    <mergeCell ref="A1:U1"/>
    <mergeCell ref="A2:U2"/>
    <mergeCell ref="A3:A4"/>
    <mergeCell ref="B3:B4"/>
    <mergeCell ref="C3:E3"/>
    <mergeCell ref="F3:H3"/>
    <mergeCell ref="O3:P3"/>
    <mergeCell ref="I3:K3"/>
    <mergeCell ref="L3:N3"/>
  </mergeCells>
  <phoneticPr fontId="1" type="noConversion"/>
  <printOptions horizontalCentered="1" verticalCentered="1"/>
  <pageMargins left="0.19685039370078741" right="0.15748031496062992" top="0.19685039370078741" bottom="0.35433070866141736" header="0.11811023622047245" footer="0.11811023622047245"/>
  <pageSetup paperSize="9" scale="72" firstPageNumber="74" fitToHeight="0" orientation="landscape" verticalDpi="4294967293" r:id="rId1"/>
  <headerFooter alignWithMargins="0">
    <oddFooter>페이지 &amp;P</oddFooter>
  </headerFooter>
  <ignoredErrors>
    <ignoredError sqref="S15 S17" formulaRange="1"/>
    <ignoredError sqref="K5:N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공립</vt:lpstr>
      <vt:lpstr>공립!Print_Area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user</cp:lastModifiedBy>
  <cp:lastPrinted>2024-02-07T23:52:03Z</cp:lastPrinted>
  <dcterms:created xsi:type="dcterms:W3CDTF">2014-11-10T09:38:39Z</dcterms:created>
  <dcterms:modified xsi:type="dcterms:W3CDTF">2024-02-07T23:57:35Z</dcterms:modified>
</cp:coreProperties>
</file>